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E36239BE-FBF0-4B3F-AFD6-BF1D90BB2F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<sst xmlns="http://schemas.openxmlformats.org/spreadsheetml/2006/main" count="86" uniqueCount="37">
  <si>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</si>
  <si>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</si>
  <si>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</si>
  <si>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</si>
  <si>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</si>
  <si>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</si>
  <si>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</si>
  <si>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</si>
  <si>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</si>
  <si>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</si>
  <si>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</si>
  <si>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</si>
  <si>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</si>
  <si>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</si>
  <si>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</si>
  <si>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</si>
  <si>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</si>
  <si>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</si>
  <si>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</si>
  <si>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</si>
  <si>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</si>
  <si>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</si>
  <si>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</si>
  <si>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</si>
  <si>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</si>
  <si>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</si>
  <si>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</si>
  <si>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</si>
  <si>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</si>
  <si>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</si>
  <si>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</si>
  <si>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</si>
  <si>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</si>
  <si>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</si>
  <si>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</si>
  <si>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10 - Jihlava</t>
  </si>
  <si>
    <t>10 - Jihlava,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</si>
</sst>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13772795.140000001</v>
      </c>
      <c r="F9" s="15">
        <f>E9+(E9*$C$6)</f>
        <v>13772795.140000001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20518294.550000001</v>
      </c>
      <c r="F10" s="14">
        <f t="shared" ref="F10:F19" si="1">E10+(E10*$C$6)</f>
        <v>20518294.550000001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20077987.800000001</v>
      </c>
      <c r="F11" s="14">
        <f t="shared" si="1"/>
        <v>20077987.800000001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722103.07000000007</v>
      </c>
      <c r="F12" s="14">
        <f t="shared" si="1"/>
        <v>722103.07000000007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8718073.6500000004</v>
      </c>
      <c r="F13" s="14">
        <f t="shared" si="1"/>
        <v>8718073.6500000004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4147689.5850000004</v>
      </c>
      <c r="F14" s="14">
        <f t="shared" si="1"/>
        <v>4147689.5850000004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8742131.8165247925</v>
      </c>
      <c r="F15" s="14">
        <f t="shared" si="1"/>
        <v>8742131.8165247925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2083513.2273195924</v>
      </c>
      <c r="F16" s="14">
        <f t="shared" si="1"/>
        <v>2083513.2273195924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3532311.9280051589</v>
      </c>
      <c r="F17" s="14">
        <f t="shared" si="1"/>
        <v>3532311.9280051589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5503834.375</v>
      </c>
      <c r="F18" s="14">
        <f t="shared" si="1"/>
        <v>5503834.375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241120.58130441327</v>
      </c>
      <c r="F19" s="14">
        <f t="shared" si="1"/>
        <v>241120.58130441327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88061350</v>
      </c>
      <c r="F20" s="52">
        <f>E20+(E20*$C$6)</f>
        <v>88061350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9Wil6+7QwCnOy+Mvqf8puGwqGGEmx+Xo3ie0aSKLGYikdATVICEofr2S3J3vyFSuub9dXcdqsq4Vtdyt8nNGeQ==" saltValue="gk9bH48B80Wg9zw+qfK79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4077917.8999999994</v>
      </c>
      <c r="F9" s="15">
        <f>E9+(E9*$C$6)</f>
        <v>4077917.8999999994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4746506.7649999997</v>
      </c>
      <c r="F10" s="14">
        <f t="shared" ref="F10:F21" si="1">E10+(E10*$C$6)</f>
        <v>4746506.7649999997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2347173.6750000003</v>
      </c>
      <c r="F11" s="14">
        <f t="shared" si="1"/>
        <v>2347173.6750000003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388824.73000000004</v>
      </c>
      <c r="F12" s="14">
        <f t="shared" si="1"/>
        <v>388824.73000000004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853517.7</v>
      </c>
      <c r="F13" s="14">
        <f t="shared" si="1"/>
        <v>853517.7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2219146.02</v>
      </c>
      <c r="F14" s="14">
        <f t="shared" si="1"/>
        <v>2219146.02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2261821.9049999998</v>
      </c>
      <c r="F15" s="14">
        <f t="shared" si="1"/>
        <v>2261821.9049999998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17212606.949999999</v>
      </c>
      <c r="F16" s="14">
        <f t="shared" si="1"/>
        <v>17212606.949999999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8392924.0499999989</v>
      </c>
      <c r="F17" s="14">
        <f t="shared" si="1"/>
        <v>8392924.0499999989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716006.51500000001</v>
      </c>
      <c r="F18" s="14">
        <f t="shared" si="1"/>
        <v>716006.51500000001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2375624.2650000001</v>
      </c>
      <c r="F19" s="14">
        <f t="shared" si="1"/>
        <v>2375624.2650000001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1697551.8699999999</v>
      </c>
      <c r="F20" s="14">
        <f t="shared" si="1"/>
        <v>1697551.8699999999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128027.65500000001</v>
      </c>
      <c r="F21" s="14">
        <f t="shared" si="1"/>
        <v>128027.65500000001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47417650</v>
      </c>
      <c r="F22" s="52">
        <f>E22+(E22*$C$6)</f>
        <v>47417650</v>
      </c>
      <c r="H22" s="10"/>
    </row>
    <row r="24" spans="2:8" ht="75" x14ac:dyDescent="0.25">
      <c r="B24" s="35" t="s">
        <v>24</v>
      </c>
    </row>
  </sheetData>
  <sheetProtection algorithmName="SHA-512" hashValue="jeTorFctjdXkEj5whB2hloHW7aplDh+t8HdnVeyX38CpXBI0dNpBGcNbNXNv0iLNKA0w56hjPK/vQZjelg+y7A==" saltValue="f75Bj1dF3BbxcwJJuJnSI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3243959.4</v>
      </c>
      <c r="F9" s="15">
        <f>E9+(E9*$C$6)</f>
        <v>3243959.4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522246.19468267699</v>
      </c>
      <c r="F10" s="14">
        <f t="shared" ref="F10:F20" si="1">E10+(E10*$C$6)</f>
        <v>522246.19468267699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1978487.9754846457</v>
      </c>
      <c r="F11" s="14">
        <f t="shared" si="1"/>
        <v>1978487.9754846457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446124.10835650482</v>
      </c>
      <c r="F12" s="14">
        <f t="shared" si="1"/>
        <v>446124.10835650482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117498.02012113461</v>
      </c>
      <c r="F13" s="14">
        <f t="shared" si="1"/>
        <v>117498.02012113461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131742.17842910282</v>
      </c>
      <c r="F14" s="14">
        <f t="shared" si="1"/>
        <v>131742.17842910282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13497.511532306853</v>
      </c>
      <c r="F15" s="14">
        <f t="shared" si="1"/>
        <v>13497.511532306853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129681.18115919968</v>
      </c>
      <c r="F16" s="14">
        <f t="shared" si="1"/>
        <v>129681.18115919968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404.11711174571417</v>
      </c>
      <c r="F17" s="14">
        <f t="shared" si="1"/>
        <v>404.11711174571417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130455.65922171177</v>
      </c>
      <c r="F18" s="14">
        <f t="shared" si="1"/>
        <v>130455.65922171177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19093.63503070861</v>
      </c>
      <c r="F19" s="14">
        <f t="shared" si="1"/>
        <v>19093.63503070861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6733000</v>
      </c>
      <c r="F20" s="52">
        <f t="shared" si="1"/>
        <v>6733000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v7dC12lYcQ5/PYSmZ+FoyoA7Fv8/AKhz3oCImQ3a3igiPXtrqoU7QPT418ouIzHFdmjhMMHwQyIxcVs3JnS95Q==" saltValue="ERJli7G3RUZnWn9ZiEe5y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88061350</v>
      </c>
      <c r="D8" s="46">
        <f>SNK!F22</f>
        <v>47417650</v>
      </c>
      <c r="E8" s="46">
        <f>'Běžné opravy'!F20</f>
        <v>6733000</v>
      </c>
      <c r="F8" s="51">
        <f>SUM(C8:E8)</f>
        <v>142212000</v>
      </c>
    </row>
  </sheetData>
  <sheetProtection algorithmName="SHA-512" hashValue="EmO5Baxp2m3S0kQboJP8rcLw/4heeaIM0cr+pcYt889J2gflV5UsfzA6FI8zIxHK746rMNQEj5Qh0bNDSeWuPA==" saltValue="7ofTLbaaqk7oq+vBoFAx9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2021-03-24T14:07:57Z</dcterms:modified>
</cp:coreProperties>
</file>